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udnikov.ADUPDK\Desktop\"/>
    </mc:Choice>
  </mc:AlternateContent>
  <bookViews>
    <workbookView xWindow="0" yWindow="0" windowWidth="24000" windowHeight="9435"/>
  </bookViews>
  <sheets>
    <sheet name="Приложение 1.1" sheetId="1" r:id="rId1"/>
    <sheet name="Приложение 1.2" sheetId="2" r:id="rId2"/>
    <sheet name="Приложение 1.3 " sheetId="3" r:id="rId3"/>
  </sheets>
  <definedNames>
    <definedName name="_xlnm.Print_Area" localSheetId="1">'Приложение 1.2'!$A$1:$F$22</definedName>
    <definedName name="_xlnm.Print_Area" localSheetId="2">'Приложение 1.3 '!$A$1:$F$19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18" i="3"/>
  <c r="C17" i="3"/>
  <c r="E18" i="2"/>
  <c r="E17" i="2"/>
  <c r="C16" i="2"/>
</calcChain>
</file>

<file path=xl/sharedStrings.xml><?xml version="1.0" encoding="utf-8"?>
<sst xmlns="http://schemas.openxmlformats.org/spreadsheetml/2006/main" count="55" uniqueCount="29">
  <si>
    <t>Приложение №1</t>
  </si>
  <si>
    <t>к Приказу ГлавУпДК при МИД России</t>
  </si>
  <si>
    <t xml:space="preserve">Приложение №1.1 </t>
  </si>
  <si>
    <t>ТАРИФЫ</t>
  </si>
  <si>
    <t>на услуги станции технического обслуживания автомобилей</t>
  </si>
  <si>
    <t xml:space="preserve"> (с учетом НДС)</t>
  </si>
  <si>
    <t>рублей</t>
  </si>
  <si>
    <t>№</t>
  </si>
  <si>
    <t>Наименование услуг</t>
  </si>
  <si>
    <t>Группы автомобилей</t>
  </si>
  <si>
    <t>Автомобили всех марок и классов</t>
  </si>
  <si>
    <t>Услуги по слесарному ремонту/обслуживанию автомобиля (за один нормо-час)</t>
  </si>
  <si>
    <t>Услуги по жестяно-малярному ремонту/обслуживанию автомобиля (за один нормо-час)</t>
  </si>
  <si>
    <t>0-7 лет</t>
  </si>
  <si>
    <t>от 7 лет</t>
  </si>
  <si>
    <t>Приложение № 2</t>
  </si>
  <si>
    <t xml:space="preserve">Приложение №1.2 </t>
  </si>
  <si>
    <t>на услуги станции технического обслуживания автомобилей *</t>
  </si>
  <si>
    <t>* Тарифы на услуги для международных организаций, к которым применима нулевая ставка по НДС при реализации товаров (работ, услуг) для официального использования только при обязательном получении подтверждения (письма).</t>
  </si>
  <si>
    <t>Приложение № 3</t>
  </si>
  <si>
    <t>Приложение №1.3</t>
  </si>
  <si>
    <t>(для сотрудников МИД России, а также работников ГлавУпДК при МИД России и филиалов с учетом НДС)</t>
  </si>
  <si>
    <r>
      <t xml:space="preserve">от « </t>
    </r>
    <r>
      <rPr>
        <u/>
        <sz val="12"/>
        <rFont val="Times New Roman"/>
        <family val="1"/>
        <charset val="204"/>
      </rPr>
      <t xml:space="preserve"> 04 </t>
    </r>
    <r>
      <rPr>
        <sz val="12"/>
        <rFont val="Times New Roman"/>
        <family val="1"/>
        <charset val="204"/>
      </rPr>
      <t xml:space="preserve"> »</t>
    </r>
    <r>
      <rPr>
        <u/>
        <sz val="12"/>
        <rFont val="Times New Roman"/>
        <family val="1"/>
        <charset val="204"/>
      </rPr>
      <t xml:space="preserve">    декабря   </t>
    </r>
    <r>
      <rPr>
        <sz val="12"/>
        <rFont val="Times New Roman"/>
        <family val="1"/>
        <charset val="204"/>
      </rPr>
      <t xml:space="preserve">2023 года  №  </t>
    </r>
    <r>
      <rPr>
        <u/>
        <sz val="12"/>
        <rFont val="Times New Roman"/>
        <family val="1"/>
        <charset val="204"/>
      </rPr>
      <t xml:space="preserve"> 2723  </t>
    </r>
    <r>
      <rPr>
        <sz val="12"/>
        <rFont val="Times New Roman"/>
        <family val="1"/>
        <charset val="204"/>
      </rPr>
      <t xml:space="preserve"> </t>
    </r>
  </si>
  <si>
    <r>
      <t xml:space="preserve">от « </t>
    </r>
    <r>
      <rPr>
        <u/>
        <sz val="12"/>
        <rFont val="Times New Roman"/>
        <family val="1"/>
        <charset val="204"/>
      </rPr>
      <t xml:space="preserve"> 04 </t>
    </r>
    <r>
      <rPr>
        <sz val="12"/>
        <rFont val="Times New Roman"/>
        <family val="1"/>
        <charset val="204"/>
      </rPr>
      <t xml:space="preserve"> » </t>
    </r>
    <r>
      <rPr>
        <u/>
        <sz val="12"/>
        <rFont val="Times New Roman"/>
        <family val="1"/>
        <charset val="204"/>
      </rPr>
      <t xml:space="preserve">   декабря   </t>
    </r>
    <r>
      <rPr>
        <sz val="12"/>
        <rFont val="Times New Roman"/>
        <family val="1"/>
        <charset val="204"/>
      </rPr>
      <t xml:space="preserve">2023 года  № </t>
    </r>
    <r>
      <rPr>
        <u/>
        <sz val="12"/>
        <rFont val="Times New Roman"/>
        <family val="1"/>
        <charset val="204"/>
      </rPr>
      <t xml:space="preserve">  2723   </t>
    </r>
  </si>
  <si>
    <r>
      <t>от «</t>
    </r>
    <r>
      <rPr>
        <u/>
        <sz val="12"/>
        <rFont val="Times New Roman"/>
        <family val="1"/>
        <charset val="204"/>
      </rPr>
      <t xml:space="preserve">  04 </t>
    </r>
    <r>
      <rPr>
        <sz val="12"/>
        <rFont val="Times New Roman"/>
        <family val="1"/>
        <charset val="204"/>
      </rPr>
      <t xml:space="preserve"> » </t>
    </r>
    <r>
      <rPr>
        <u/>
        <sz val="12"/>
        <rFont val="Times New Roman"/>
        <family val="1"/>
        <charset val="204"/>
      </rPr>
      <t xml:space="preserve">   декабря   </t>
    </r>
    <r>
      <rPr>
        <sz val="12"/>
        <rFont val="Times New Roman"/>
        <family val="1"/>
        <charset val="204"/>
      </rPr>
      <t xml:space="preserve">2023 года  № </t>
    </r>
    <r>
      <rPr>
        <u/>
        <sz val="12"/>
        <rFont val="Times New Roman"/>
        <family val="1"/>
        <charset val="204"/>
      </rPr>
      <t xml:space="preserve">  2723   </t>
    </r>
  </si>
  <si>
    <t xml:space="preserve"> </t>
  </si>
  <si>
    <r>
      <t>от «</t>
    </r>
    <r>
      <rPr>
        <u/>
        <sz val="12"/>
        <rFont val="Times New Roman"/>
        <family val="1"/>
        <charset val="204"/>
      </rPr>
      <t xml:space="preserve"> 24 </t>
    </r>
    <r>
      <rPr>
        <sz val="12"/>
        <rFont val="Times New Roman"/>
        <family val="1"/>
        <charset val="204"/>
      </rPr>
      <t xml:space="preserve">» </t>
    </r>
    <r>
      <rPr>
        <u/>
        <sz val="12"/>
        <rFont val="Times New Roman"/>
        <family val="1"/>
        <charset val="204"/>
      </rPr>
      <t xml:space="preserve">  апреля    </t>
    </r>
    <r>
      <rPr>
        <sz val="12"/>
        <rFont val="Times New Roman"/>
        <family val="1"/>
        <charset val="204"/>
      </rPr>
      <t xml:space="preserve">2024 года  № </t>
    </r>
    <r>
      <rPr>
        <u/>
        <sz val="12"/>
        <rFont val="Times New Roman"/>
        <family val="1"/>
        <charset val="204"/>
      </rPr>
      <t xml:space="preserve">512          </t>
    </r>
    <r>
      <rPr>
        <sz val="12"/>
        <rFont val="Times New Roman"/>
        <family val="1"/>
        <charset val="204"/>
      </rPr>
      <t xml:space="preserve">   </t>
    </r>
  </si>
  <si>
    <r>
      <t>от   «</t>
    </r>
    <r>
      <rPr>
        <u/>
        <sz val="12"/>
        <rFont val="Times New Roman"/>
        <family val="1"/>
        <charset val="204"/>
      </rPr>
      <t xml:space="preserve"> 24 </t>
    </r>
    <r>
      <rPr>
        <sz val="12"/>
        <rFont val="Times New Roman"/>
        <family val="1"/>
        <charset val="204"/>
      </rPr>
      <t>»</t>
    </r>
    <r>
      <rPr>
        <u/>
        <sz val="12"/>
        <rFont val="Times New Roman"/>
        <family val="1"/>
        <charset val="204"/>
      </rPr>
      <t xml:space="preserve">   апреля   </t>
    </r>
    <r>
      <rPr>
        <sz val="12"/>
        <rFont val="Times New Roman"/>
        <family val="1"/>
        <charset val="204"/>
      </rPr>
      <t>2024 года  № 512</t>
    </r>
  </si>
  <si>
    <r>
      <t>от «  24  »</t>
    </r>
    <r>
      <rPr>
        <u/>
        <sz val="12"/>
        <rFont val="Times New Roman"/>
        <family val="1"/>
        <charset val="204"/>
      </rPr>
      <t xml:space="preserve">   апреля   </t>
    </r>
    <r>
      <rPr>
        <sz val="12"/>
        <rFont val="Times New Roman"/>
        <family val="1"/>
        <charset val="204"/>
      </rPr>
      <t>2024 года  №512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</si>
</sst>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7" fontId="1" fillId="0" borderId="0"/>
  </cellStyleXfs>
  <cellXfs count="76">
    <xf numFmtId="0" fontId="0" fillId="0" borderId="0" xfId="0"/>
    <xf numFmtId="0" fontId="2" fillId="2" borderId="0" xfId="1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>
      <alignment vertical="center" wrapText="1"/>
    </xf>
    <xf numFmtId="0" fontId="3" fillId="2" borderId="0" xfId="1" applyNumberFormat="1" applyFont="1" applyFill="1" applyAlignment="1">
      <alignment horizontal="right" vertical="center" wrapText="1"/>
    </xf>
    <xf numFmtId="0" fontId="5" fillId="2" borderId="0" xfId="1" applyNumberFormat="1" applyFont="1" applyFill="1" applyAlignment="1">
      <alignment horizontal="center" vertical="center" wrapText="1"/>
    </xf>
    <xf numFmtId="0" fontId="5" fillId="2" borderId="0" xfId="1" applyNumberFormat="1" applyFont="1" applyFill="1" applyAlignment="1">
      <alignment vertical="center" wrapText="1"/>
    </xf>
    <xf numFmtId="0" fontId="6" fillId="2" borderId="0" xfId="1" applyNumberFormat="1" applyFont="1" applyFill="1" applyBorder="1" applyAlignment="1">
      <alignment vertical="center" wrapText="1"/>
    </xf>
    <xf numFmtId="0" fontId="6" fillId="2" borderId="0" xfId="1" applyNumberFormat="1" applyFont="1" applyFill="1" applyAlignment="1">
      <alignment horizontal="right" vertical="center" wrapText="1"/>
    </xf>
    <xf numFmtId="0" fontId="6" fillId="2" borderId="0" xfId="1" applyNumberFormat="1" applyFont="1" applyFill="1" applyAlignment="1">
      <alignment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2" fillId="0" borderId="0" xfId="1" applyNumberFormat="1" applyFont="1" applyAlignment="1">
      <alignment horizontal="center" vertical="center" wrapText="1"/>
    </xf>
    <xf numFmtId="0" fontId="2" fillId="0" borderId="0" xfId="1" applyNumberFormat="1" applyFont="1" applyAlignment="1">
      <alignment vertical="center" wrapText="1"/>
    </xf>
    <xf numFmtId="0" fontId="3" fillId="0" borderId="0" xfId="1" applyNumberFormat="1" applyFont="1" applyAlignment="1">
      <alignment vertical="center" wrapText="1"/>
    </xf>
    <xf numFmtId="0" fontId="5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vertical="center"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Alignment="1">
      <alignment horizontal="right" vertical="center" wrapText="1"/>
    </xf>
    <xf numFmtId="0" fontId="6" fillId="0" borderId="0" xfId="1" applyNumberFormat="1" applyFont="1" applyAlignment="1">
      <alignment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vertical="center" wrapText="1"/>
    </xf>
    <xf numFmtId="0" fontId="6" fillId="0" borderId="0" xfId="1" applyNumberFormat="1" applyFont="1" applyAlignment="1">
      <alignment horizontal="center" vertical="center" wrapText="1"/>
    </xf>
    <xf numFmtId="0" fontId="8" fillId="0" borderId="0" xfId="1" applyNumberFormat="1" applyFont="1" applyAlignment="1">
      <alignment vertical="center"/>
    </xf>
    <xf numFmtId="0" fontId="3" fillId="2" borderId="0" xfId="1" applyNumberFormat="1" applyFont="1" applyFill="1" applyAlignment="1">
      <alignment vertical="center" wrapText="1"/>
    </xf>
    <xf numFmtId="1" fontId="6" fillId="0" borderId="23" xfId="1" applyNumberFormat="1" applyFont="1" applyFill="1" applyBorder="1" applyAlignment="1">
      <alignment horizontal="center" vertical="center" wrapText="1"/>
    </xf>
    <xf numFmtId="0" fontId="6" fillId="0" borderId="24" xfId="1" applyNumberFormat="1" applyFont="1" applyFill="1" applyBorder="1" applyAlignment="1">
      <alignment vertical="center" wrapText="1"/>
    </xf>
    <xf numFmtId="0" fontId="5" fillId="2" borderId="0" xfId="1" applyNumberFormat="1" applyFont="1" applyFill="1" applyAlignment="1">
      <alignment horizontal="center" vertical="center" wrapText="1"/>
    </xf>
    <xf numFmtId="0" fontId="3" fillId="2" borderId="0" xfId="1" applyNumberFormat="1" applyFont="1" applyFill="1" applyAlignment="1">
      <alignment horizontal="right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3" fontId="6" fillId="2" borderId="10" xfId="1" applyNumberFormat="1" applyFont="1" applyFill="1" applyBorder="1" applyAlignment="1">
      <alignment horizontal="center" vertical="center" wrapText="1"/>
    </xf>
    <xf numFmtId="1" fontId="6" fillId="2" borderId="11" xfId="1" applyNumberFormat="1" applyFont="1" applyFill="1" applyBorder="1" applyAlignment="1">
      <alignment horizontal="center" vertical="center" wrapText="1"/>
    </xf>
    <xf numFmtId="1" fontId="6" fillId="2" borderId="16" xfId="1" applyNumberFormat="1" applyFont="1" applyFill="1" applyBorder="1" applyAlignment="1">
      <alignment horizontal="center" vertical="center" wrapText="1"/>
    </xf>
    <xf numFmtId="0" fontId="6" fillId="2" borderId="11" xfId="1" applyNumberFormat="1" applyFont="1" applyFill="1" applyBorder="1" applyAlignment="1">
      <alignment horizontal="left" vertical="center" wrapText="1"/>
    </xf>
    <xf numFmtId="0" fontId="6" fillId="2" borderId="16" xfId="1" applyNumberFormat="1" applyFont="1" applyFill="1" applyBorder="1" applyAlignment="1">
      <alignment horizontal="left" vertical="center" wrapText="1"/>
    </xf>
    <xf numFmtId="3" fontId="6" fillId="2" borderId="12" xfId="1" applyNumberFormat="1" applyFont="1" applyFill="1" applyBorder="1" applyAlignment="1">
      <alignment horizontal="center" vertical="center" wrapText="1"/>
    </xf>
    <xf numFmtId="3" fontId="6" fillId="2" borderId="13" xfId="1" applyNumberFormat="1" applyFont="1" applyFill="1" applyBorder="1" applyAlignment="1">
      <alignment horizontal="center" vertical="center" wrapText="1"/>
    </xf>
    <xf numFmtId="3" fontId="6" fillId="2" borderId="14" xfId="1" applyNumberFormat="1" applyFont="1" applyFill="1" applyBorder="1" applyAlignment="1">
      <alignment horizontal="center" vertical="center" wrapText="1"/>
    </xf>
    <xf numFmtId="3" fontId="6" fillId="2" borderId="15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6" fillId="2" borderId="17" xfId="1" applyNumberFormat="1" applyFont="1" applyFill="1" applyBorder="1" applyAlignment="1">
      <alignment horizontal="center" vertical="center" wrapText="1"/>
    </xf>
    <xf numFmtId="3" fontId="6" fillId="2" borderId="18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19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7" fillId="0" borderId="20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Alignment="1">
      <alignment horizontal="left" vertical="center" wrapText="1"/>
    </xf>
    <xf numFmtId="4" fontId="6" fillId="0" borderId="8" xfId="1" applyNumberFormat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 wrapText="1"/>
    </xf>
    <xf numFmtId="1" fontId="6" fillId="0" borderId="11" xfId="1" applyNumberFormat="1" applyFont="1" applyFill="1" applyBorder="1" applyAlignment="1">
      <alignment horizontal="center" vertical="center" wrapText="1"/>
    </xf>
    <xf numFmtId="1" fontId="6" fillId="0" borderId="16" xfId="1" applyNumberFormat="1" applyFont="1" applyFill="1" applyBorder="1" applyAlignment="1">
      <alignment horizontal="center" vertical="center" wrapText="1"/>
    </xf>
    <xf numFmtId="4" fontId="6" fillId="2" borderId="21" xfId="1" applyNumberFormat="1" applyFont="1" applyFill="1" applyBorder="1" applyAlignment="1">
      <alignment horizontal="center" vertical="center" wrapText="1"/>
    </xf>
    <xf numFmtId="4" fontId="6" fillId="2" borderId="22" xfId="1" applyNumberFormat="1" applyFont="1" applyFill="1" applyBorder="1" applyAlignment="1">
      <alignment horizontal="center" vertical="center" wrapText="1"/>
    </xf>
    <xf numFmtId="4" fontId="6" fillId="2" borderId="18" xfId="1" applyNumberFormat="1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3" fontId="6" fillId="2" borderId="25" xfId="1" applyNumberFormat="1" applyFont="1" applyFill="1" applyBorder="1" applyAlignment="1">
      <alignment horizontal="center" vertical="center" wrapText="1"/>
    </xf>
    <xf numFmtId="3" fontId="6" fillId="2" borderId="26" xfId="1" applyNumberFormat="1" applyFont="1" applyFill="1" applyBorder="1" applyAlignment="1">
      <alignment horizontal="center" vertical="center" wrapText="1"/>
    </xf>
    <xf numFmtId="3" fontId="6" fillId="2" borderId="27" xfId="1" applyNumberFormat="1" applyFont="1" applyFill="1" applyBorder="1" applyAlignment="1">
      <alignment horizontal="center" vertical="center" wrapText="1"/>
    </xf>
    <xf numFmtId="1" fontId="6" fillId="2" borderId="28" xfId="1" applyNumberFormat="1" applyFont="1" applyFill="1" applyBorder="1" applyAlignment="1">
      <alignment horizontal="center" vertical="center" wrapText="1"/>
    </xf>
    <xf numFmtId="1" fontId="6" fillId="2" borderId="29" xfId="1" applyNumberFormat="1" applyFont="1" applyFill="1" applyBorder="1" applyAlignment="1">
      <alignment horizontal="center" vertical="center" wrapText="1"/>
    </xf>
    <xf numFmtId="0" fontId="6" fillId="2" borderId="24" xfId="1" applyNumberFormat="1" applyFont="1" applyFill="1" applyBorder="1" applyAlignment="1">
      <alignment horizontal="left" vertical="center" wrapText="1"/>
    </xf>
  </cellXfs>
  <cellStyles count="2">
    <cellStyle name="%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8"/>
  <sheetViews>
    <sheetView tabSelected="1" zoomScale="80" zoomScaleNormal="80" zoomScaleSheetLayoutView="80" workbookViewId="0">
      <selection activeCell="B12" sqref="B12:F12"/>
    </sheetView>
  </sheetViews>
  <sheetFormatPr defaultRowHeight="30" x14ac:dyDescent="0.25"/>
  <cols>
    <col min="1" max="1" width="5.85546875" style="1" customWidth="1"/>
    <col min="2" max="2" width="89.5703125" style="2" customWidth="1"/>
    <col min="3" max="6" width="37.140625" style="2" customWidth="1"/>
    <col min="7" max="16384" width="9.140625" style="2"/>
  </cols>
  <sheetData>
    <row r="1" spans="1:6" ht="18" customHeight="1" x14ac:dyDescent="0.25">
      <c r="F1" s="3" t="s">
        <v>0</v>
      </c>
    </row>
    <row r="2" spans="1:6" ht="18" customHeight="1" x14ac:dyDescent="0.25">
      <c r="E2" s="27" t="s">
        <v>1</v>
      </c>
      <c r="F2" s="27"/>
    </row>
    <row r="3" spans="1:6" ht="27" customHeight="1" x14ac:dyDescent="0.25">
      <c r="E3" s="27" t="s">
        <v>22</v>
      </c>
      <c r="F3" s="27"/>
    </row>
    <row r="4" spans="1:6" ht="18" customHeight="1" x14ac:dyDescent="0.25"/>
    <row r="5" spans="1:6" s="5" customFormat="1" ht="18.75" x14ac:dyDescent="0.25">
      <c r="A5" s="4"/>
      <c r="D5" s="27" t="s">
        <v>2</v>
      </c>
      <c r="E5" s="27"/>
      <c r="F5" s="27"/>
    </row>
    <row r="6" spans="1:6" s="5" customFormat="1" ht="18.75" x14ac:dyDescent="0.25">
      <c r="A6" s="4"/>
      <c r="D6" s="27" t="s">
        <v>1</v>
      </c>
      <c r="E6" s="27"/>
      <c r="F6" s="27"/>
    </row>
    <row r="7" spans="1:6" s="5" customFormat="1" ht="24.75" customHeight="1" x14ac:dyDescent="0.25">
      <c r="A7" s="4"/>
      <c r="B7" s="6"/>
      <c r="E7" s="27" t="s">
        <v>26</v>
      </c>
      <c r="F7" s="27"/>
    </row>
    <row r="8" spans="1:6" s="5" customFormat="1" ht="18.75" customHeight="1" x14ac:dyDescent="0.25">
      <c r="A8" s="4"/>
      <c r="B8" s="6"/>
      <c r="D8" s="3"/>
      <c r="E8" s="5" t="s">
        <v>25</v>
      </c>
      <c r="F8" s="3"/>
    </row>
    <row r="9" spans="1:6" s="5" customFormat="1" ht="18.75" x14ac:dyDescent="0.25">
      <c r="A9" s="4"/>
      <c r="E9" s="4"/>
      <c r="F9" s="4"/>
    </row>
    <row r="10" spans="1:6" s="5" customFormat="1" ht="18.75" x14ac:dyDescent="0.25">
      <c r="A10" s="4"/>
      <c r="B10" s="26" t="s">
        <v>3</v>
      </c>
      <c r="C10" s="26"/>
      <c r="D10" s="26"/>
      <c r="E10" s="26"/>
      <c r="F10" s="26"/>
    </row>
    <row r="11" spans="1:6" s="5" customFormat="1" ht="18.75" x14ac:dyDescent="0.25">
      <c r="A11" s="4"/>
      <c r="B11" s="26" t="s">
        <v>4</v>
      </c>
      <c r="C11" s="26"/>
      <c r="D11" s="26"/>
      <c r="E11" s="26"/>
      <c r="F11" s="26"/>
    </row>
    <row r="12" spans="1:6" s="5" customFormat="1" ht="18.75" x14ac:dyDescent="0.25">
      <c r="A12" s="4"/>
      <c r="B12" s="26" t="s">
        <v>5</v>
      </c>
      <c r="C12" s="26"/>
      <c r="D12" s="26"/>
      <c r="E12" s="26"/>
      <c r="F12" s="26"/>
    </row>
    <row r="13" spans="1:6" s="5" customFormat="1" ht="19.5" thickBot="1" x14ac:dyDescent="0.3">
      <c r="A13" s="4"/>
      <c r="F13" s="7" t="s">
        <v>6</v>
      </c>
    </row>
    <row r="14" spans="1:6" s="8" customFormat="1" ht="33" customHeight="1" x14ac:dyDescent="0.25">
      <c r="A14" s="28" t="s">
        <v>7</v>
      </c>
      <c r="B14" s="28" t="s">
        <v>8</v>
      </c>
      <c r="C14" s="30" t="s">
        <v>9</v>
      </c>
      <c r="D14" s="31"/>
      <c r="E14" s="31"/>
      <c r="F14" s="32"/>
    </row>
    <row r="15" spans="1:6" s="8" customFormat="1" ht="33" customHeight="1" thickBot="1" x14ac:dyDescent="0.3">
      <c r="A15" s="29"/>
      <c r="B15" s="29"/>
      <c r="C15" s="33" t="s">
        <v>10</v>
      </c>
      <c r="D15" s="33"/>
      <c r="E15" s="33"/>
      <c r="F15" s="34"/>
    </row>
    <row r="16" spans="1:6" s="8" customFormat="1" ht="57" customHeight="1" x14ac:dyDescent="0.25">
      <c r="A16" s="9">
        <v>1</v>
      </c>
      <c r="B16" s="10" t="s">
        <v>11</v>
      </c>
      <c r="C16" s="35">
        <v>2200</v>
      </c>
      <c r="D16" s="36"/>
      <c r="E16" s="36"/>
      <c r="F16" s="37"/>
    </row>
    <row r="17" spans="1:6" s="8" customFormat="1" ht="24.75" customHeight="1" x14ac:dyDescent="0.25">
      <c r="A17" s="38">
        <v>2</v>
      </c>
      <c r="B17" s="40" t="s">
        <v>12</v>
      </c>
      <c r="C17" s="42" t="s">
        <v>13</v>
      </c>
      <c r="D17" s="43"/>
      <c r="E17" s="44">
        <v>1700</v>
      </c>
      <c r="F17" s="45"/>
    </row>
    <row r="18" spans="1:6" s="8" customFormat="1" ht="23.1" customHeight="1" thickBot="1" x14ac:dyDescent="0.3">
      <c r="A18" s="39"/>
      <c r="B18" s="41"/>
      <c r="C18" s="46" t="s">
        <v>14</v>
      </c>
      <c r="D18" s="47"/>
      <c r="E18" s="48">
        <v>1400</v>
      </c>
      <c r="F18" s="49"/>
    </row>
  </sheetData>
  <mergeCells count="19">
    <mergeCell ref="C16:F16"/>
    <mergeCell ref="A17:A18"/>
    <mergeCell ref="B17:B18"/>
    <mergeCell ref="C17:D17"/>
    <mergeCell ref="E17:F17"/>
    <mergeCell ref="C18:D18"/>
    <mergeCell ref="E18:F18"/>
    <mergeCell ref="B11:F11"/>
    <mergeCell ref="B12:F12"/>
    <mergeCell ref="A14:A15"/>
    <mergeCell ref="B14:B15"/>
    <mergeCell ref="C14:F14"/>
    <mergeCell ref="C15:F15"/>
    <mergeCell ref="B10:F10"/>
    <mergeCell ref="E2:F2"/>
    <mergeCell ref="E3:F3"/>
    <mergeCell ref="D5:F5"/>
    <mergeCell ref="D6:F6"/>
    <mergeCell ref="E7:F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1"/>
  <sheetViews>
    <sheetView zoomScale="80" zoomScaleNormal="80" zoomScaleSheetLayoutView="80" workbookViewId="0">
      <selection activeCell="E7" sqref="E7:F7"/>
    </sheetView>
  </sheetViews>
  <sheetFormatPr defaultRowHeight="30" x14ac:dyDescent="0.25"/>
  <cols>
    <col min="1" max="1" width="5.85546875" style="11" customWidth="1"/>
    <col min="2" max="2" width="90.28515625" style="12" customWidth="1"/>
    <col min="3" max="6" width="37.140625" style="12" customWidth="1"/>
    <col min="7" max="16384" width="9.140625" style="12"/>
  </cols>
  <sheetData>
    <row r="1" spans="1:7" ht="22.5" customHeight="1" x14ac:dyDescent="0.25">
      <c r="E1" s="2"/>
      <c r="F1" s="3" t="s">
        <v>15</v>
      </c>
    </row>
    <row r="2" spans="1:7" ht="18" customHeight="1" x14ac:dyDescent="0.25">
      <c r="E2" s="27" t="s">
        <v>1</v>
      </c>
      <c r="F2" s="27"/>
      <c r="G2" s="13"/>
    </row>
    <row r="3" spans="1:7" ht="18.75" customHeight="1" x14ac:dyDescent="0.25">
      <c r="E3" s="27" t="s">
        <v>23</v>
      </c>
      <c r="F3" s="27"/>
    </row>
    <row r="4" spans="1:7" ht="18" customHeight="1" x14ac:dyDescent="0.25"/>
    <row r="5" spans="1:7" s="15" customFormat="1" ht="18.75" x14ac:dyDescent="0.25">
      <c r="A5" s="14"/>
      <c r="D5" s="51" t="s">
        <v>16</v>
      </c>
      <c r="E5" s="51"/>
      <c r="F5" s="51"/>
    </row>
    <row r="6" spans="1:7" s="15" customFormat="1" ht="18.75" x14ac:dyDescent="0.25">
      <c r="A6" s="14"/>
      <c r="D6" s="51" t="s">
        <v>1</v>
      </c>
      <c r="E6" s="51"/>
      <c r="F6" s="51"/>
    </row>
    <row r="7" spans="1:7" s="15" customFormat="1" ht="18.75" customHeight="1" x14ac:dyDescent="0.25">
      <c r="A7" s="14"/>
      <c r="B7" s="16"/>
      <c r="E7" s="27" t="s">
        <v>27</v>
      </c>
      <c r="F7" s="27"/>
    </row>
    <row r="8" spans="1:7" s="15" customFormat="1" ht="18.75" x14ac:dyDescent="0.25">
      <c r="A8" s="14"/>
      <c r="E8" s="14"/>
      <c r="F8" s="3"/>
    </row>
    <row r="9" spans="1:7" s="15" customFormat="1" ht="18.75" x14ac:dyDescent="0.25">
      <c r="A9" s="14"/>
      <c r="E9" s="14"/>
      <c r="F9" s="3"/>
    </row>
    <row r="10" spans="1:7" s="15" customFormat="1" ht="18.75" x14ac:dyDescent="0.25">
      <c r="A10" s="14"/>
      <c r="B10" s="50" t="s">
        <v>3</v>
      </c>
      <c r="C10" s="50"/>
      <c r="D10" s="50"/>
      <c r="E10" s="50"/>
      <c r="F10" s="50"/>
    </row>
    <row r="11" spans="1:7" s="15" customFormat="1" ht="18.75" x14ac:dyDescent="0.25">
      <c r="A11" s="14"/>
      <c r="B11" s="50" t="s">
        <v>17</v>
      </c>
      <c r="C11" s="50"/>
      <c r="D11" s="50"/>
      <c r="E11" s="50"/>
      <c r="F11" s="50"/>
    </row>
    <row r="12" spans="1:7" s="15" customFormat="1" ht="18.75" x14ac:dyDescent="0.25">
      <c r="A12" s="14"/>
      <c r="B12" s="26"/>
      <c r="C12" s="26"/>
      <c r="D12" s="26"/>
      <c r="E12" s="26"/>
      <c r="F12" s="26"/>
    </row>
    <row r="13" spans="1:7" s="15" customFormat="1" ht="19.5" thickBot="1" x14ac:dyDescent="0.3">
      <c r="A13" s="14"/>
      <c r="F13" s="17" t="s">
        <v>6</v>
      </c>
    </row>
    <row r="14" spans="1:7" s="18" customFormat="1" ht="33" customHeight="1" x14ac:dyDescent="0.25">
      <c r="A14" s="52" t="s">
        <v>7</v>
      </c>
      <c r="B14" s="52" t="s">
        <v>8</v>
      </c>
      <c r="C14" s="54" t="s">
        <v>9</v>
      </c>
      <c r="D14" s="55"/>
      <c r="E14" s="55"/>
      <c r="F14" s="56"/>
    </row>
    <row r="15" spans="1:7" s="18" customFormat="1" ht="46.5" customHeight="1" thickBot="1" x14ac:dyDescent="0.3">
      <c r="A15" s="53"/>
      <c r="B15" s="53"/>
      <c r="C15" s="57" t="s">
        <v>10</v>
      </c>
      <c r="D15" s="58"/>
      <c r="E15" s="58"/>
      <c r="F15" s="59"/>
    </row>
    <row r="16" spans="1:7" s="18" customFormat="1" ht="59.25" customHeight="1" x14ac:dyDescent="0.25">
      <c r="A16" s="19">
        <v>1</v>
      </c>
      <c r="B16" s="20" t="s">
        <v>11</v>
      </c>
      <c r="C16" s="61">
        <f>'Приложение 1.1'!C16:F16/1.2</f>
        <v>1833.3333333333335</v>
      </c>
      <c r="D16" s="62"/>
      <c r="E16" s="62"/>
      <c r="F16" s="63"/>
    </row>
    <row r="17" spans="1:6" s="18" customFormat="1" ht="23.1" customHeight="1" x14ac:dyDescent="0.25">
      <c r="A17" s="64">
        <v>2</v>
      </c>
      <c r="B17" s="40" t="s">
        <v>12</v>
      </c>
      <c r="C17" s="42" t="s">
        <v>13</v>
      </c>
      <c r="D17" s="43"/>
      <c r="E17" s="66">
        <f>'Приложение 1.1'!E17:F17/1.2</f>
        <v>1416.6666666666667</v>
      </c>
      <c r="F17" s="67"/>
    </row>
    <row r="18" spans="1:6" s="18" customFormat="1" ht="23.1" customHeight="1" thickBot="1" x14ac:dyDescent="0.3">
      <c r="A18" s="65"/>
      <c r="B18" s="41"/>
      <c r="C18" s="46" t="s">
        <v>14</v>
      </c>
      <c r="D18" s="47"/>
      <c r="E18" s="68">
        <f>'Приложение 1.1'!E18:F18/1.2</f>
        <v>1166.6666666666667</v>
      </c>
      <c r="F18" s="69"/>
    </row>
    <row r="19" spans="1:6" s="18" customFormat="1" ht="15.75" x14ac:dyDescent="0.25">
      <c r="A19" s="21"/>
    </row>
    <row r="20" spans="1:6" s="18" customFormat="1" ht="18" customHeight="1" x14ac:dyDescent="0.25">
      <c r="A20" s="21"/>
      <c r="B20" s="22"/>
    </row>
    <row r="21" spans="1:6" ht="48.75" customHeight="1" x14ac:dyDescent="0.25">
      <c r="A21" s="60" t="s">
        <v>18</v>
      </c>
      <c r="B21" s="60"/>
      <c r="C21" s="60"/>
      <c r="D21" s="60"/>
      <c r="E21" s="60"/>
      <c r="F21" s="60"/>
    </row>
  </sheetData>
  <mergeCells count="20">
    <mergeCell ref="A21:F21"/>
    <mergeCell ref="C16:F16"/>
    <mergeCell ref="A17:A18"/>
    <mergeCell ref="B17:B18"/>
    <mergeCell ref="C17:D17"/>
    <mergeCell ref="E17:F17"/>
    <mergeCell ref="C18:D18"/>
    <mergeCell ref="E18:F18"/>
    <mergeCell ref="B11:F11"/>
    <mergeCell ref="B12:F12"/>
    <mergeCell ref="A14:A15"/>
    <mergeCell ref="B14:B15"/>
    <mergeCell ref="C14:F14"/>
    <mergeCell ref="C15:F15"/>
    <mergeCell ref="B10:F10"/>
    <mergeCell ref="E2:F2"/>
    <mergeCell ref="E3:F3"/>
    <mergeCell ref="D5:F5"/>
    <mergeCell ref="D6:F6"/>
    <mergeCell ref="E7:F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9"/>
  <sheetViews>
    <sheetView zoomScale="80" zoomScaleNormal="80" zoomScaleSheetLayoutView="80" workbookViewId="0">
      <selection activeCell="B11" sqref="B11:F11"/>
    </sheetView>
  </sheetViews>
  <sheetFormatPr defaultRowHeight="30" x14ac:dyDescent="0.25"/>
  <cols>
    <col min="1" max="1" width="5.85546875" style="11" customWidth="1"/>
    <col min="2" max="2" width="90.42578125" style="12" customWidth="1"/>
    <col min="3" max="6" width="37.140625" style="12" customWidth="1"/>
    <col min="7" max="16384" width="9.140625" style="12"/>
  </cols>
  <sheetData>
    <row r="1" spans="1:9" ht="32.25" customHeight="1" x14ac:dyDescent="0.25">
      <c r="E1" s="2"/>
      <c r="F1" s="3" t="s">
        <v>19</v>
      </c>
    </row>
    <row r="2" spans="1:9" ht="19.5" customHeight="1" x14ac:dyDescent="0.25">
      <c r="E2" s="27" t="s">
        <v>1</v>
      </c>
      <c r="F2" s="27"/>
    </row>
    <row r="3" spans="1:9" ht="27" customHeight="1" x14ac:dyDescent="0.25">
      <c r="E3" s="27" t="s">
        <v>24</v>
      </c>
      <c r="F3" s="27"/>
    </row>
    <row r="4" spans="1:9" ht="16.5" customHeight="1" x14ac:dyDescent="0.25"/>
    <row r="5" spans="1:9" s="15" customFormat="1" ht="18.75" x14ac:dyDescent="0.25">
      <c r="A5" s="14"/>
      <c r="D5" s="51" t="s">
        <v>20</v>
      </c>
      <c r="E5" s="51"/>
      <c r="F5" s="51"/>
    </row>
    <row r="6" spans="1:9" s="15" customFormat="1" ht="18.75" customHeight="1" x14ac:dyDescent="0.25">
      <c r="A6" s="14"/>
      <c r="B6" s="16"/>
      <c r="D6" s="51" t="s">
        <v>1</v>
      </c>
      <c r="E6" s="51"/>
      <c r="F6" s="51"/>
    </row>
    <row r="7" spans="1:9" s="15" customFormat="1" ht="18.75" customHeight="1" x14ac:dyDescent="0.25">
      <c r="A7" s="14"/>
      <c r="B7" s="16"/>
      <c r="E7" s="27" t="s">
        <v>28</v>
      </c>
      <c r="F7" s="27"/>
      <c r="G7" s="23"/>
    </row>
    <row r="8" spans="1:9" s="15" customFormat="1" ht="18.75" x14ac:dyDescent="0.25">
      <c r="A8" s="14"/>
      <c r="E8" s="14"/>
      <c r="F8" s="3"/>
      <c r="G8" s="3"/>
      <c r="H8" s="3"/>
      <c r="I8" s="3"/>
    </row>
    <row r="9" spans="1:9" s="15" customFormat="1" ht="18.75" x14ac:dyDescent="0.25">
      <c r="A9" s="14"/>
      <c r="E9" s="14"/>
      <c r="F9" s="14"/>
    </row>
    <row r="10" spans="1:9" s="15" customFormat="1" ht="18.75" x14ac:dyDescent="0.25">
      <c r="A10" s="14"/>
      <c r="B10" s="50" t="s">
        <v>3</v>
      </c>
      <c r="C10" s="50"/>
      <c r="D10" s="50"/>
      <c r="E10" s="50"/>
      <c r="F10" s="50"/>
    </row>
    <row r="11" spans="1:9" s="15" customFormat="1" ht="18.75" x14ac:dyDescent="0.25">
      <c r="A11" s="14"/>
      <c r="B11" s="50" t="s">
        <v>4</v>
      </c>
      <c r="C11" s="50"/>
      <c r="D11" s="50"/>
      <c r="E11" s="50"/>
      <c r="F11" s="50"/>
    </row>
    <row r="12" spans="1:9" s="15" customFormat="1" ht="18.75" x14ac:dyDescent="0.25">
      <c r="A12" s="14"/>
      <c r="B12" s="26" t="s">
        <v>21</v>
      </c>
      <c r="C12" s="26"/>
      <c r="D12" s="26"/>
      <c r="E12" s="26"/>
      <c r="F12" s="26"/>
    </row>
    <row r="13" spans="1:9" s="15" customFormat="1" ht="18.75" x14ac:dyDescent="0.25">
      <c r="A13" s="14"/>
      <c r="B13" s="4"/>
      <c r="C13" s="4"/>
      <c r="D13" s="4"/>
      <c r="E13" s="4"/>
      <c r="F13" s="4"/>
    </row>
    <row r="14" spans="1:9" s="15" customFormat="1" ht="19.5" thickBot="1" x14ac:dyDescent="0.3">
      <c r="A14" s="14"/>
      <c r="F14" s="17" t="s">
        <v>6</v>
      </c>
    </row>
    <row r="15" spans="1:9" s="18" customFormat="1" ht="33" customHeight="1" x14ac:dyDescent="0.25">
      <c r="A15" s="52" t="s">
        <v>7</v>
      </c>
      <c r="B15" s="52" t="s">
        <v>8</v>
      </c>
      <c r="C15" s="54" t="s">
        <v>9</v>
      </c>
      <c r="D15" s="55"/>
      <c r="E15" s="55"/>
      <c r="F15" s="56"/>
    </row>
    <row r="16" spans="1:9" s="18" customFormat="1" ht="42" customHeight="1" thickBot="1" x14ac:dyDescent="0.3">
      <c r="A16" s="53"/>
      <c r="B16" s="53"/>
      <c r="C16" s="57" t="s">
        <v>10</v>
      </c>
      <c r="D16" s="58"/>
      <c r="E16" s="58"/>
      <c r="F16" s="59"/>
    </row>
    <row r="17" spans="1:6" s="18" customFormat="1" ht="59.25" customHeight="1" thickBot="1" x14ac:dyDescent="0.3">
      <c r="A17" s="24">
        <v>1</v>
      </c>
      <c r="B17" s="25" t="s">
        <v>11</v>
      </c>
      <c r="C17" s="70">
        <f>'Приложение 1.1'!C16:F16*0.85</f>
        <v>1870</v>
      </c>
      <c r="D17" s="71"/>
      <c r="E17" s="71"/>
      <c r="F17" s="72"/>
    </row>
    <row r="18" spans="1:6" s="18" customFormat="1" ht="23.1" customHeight="1" x14ac:dyDescent="0.25">
      <c r="A18" s="73">
        <v>2</v>
      </c>
      <c r="B18" s="75" t="s">
        <v>12</v>
      </c>
      <c r="C18" s="42" t="s">
        <v>13</v>
      </c>
      <c r="D18" s="43"/>
      <c r="E18" s="44">
        <f>'Приложение 1.1'!E17:F17*0.85</f>
        <v>1445</v>
      </c>
      <c r="F18" s="45"/>
    </row>
    <row r="19" spans="1:6" s="18" customFormat="1" ht="23.1" customHeight="1" thickBot="1" x14ac:dyDescent="0.3">
      <c r="A19" s="74"/>
      <c r="B19" s="41"/>
      <c r="C19" s="46" t="s">
        <v>14</v>
      </c>
      <c r="D19" s="47"/>
      <c r="E19" s="48">
        <f>'Приложение 1.1'!E18:F18*0.85</f>
        <v>1190</v>
      </c>
      <c r="F19" s="49"/>
    </row>
  </sheetData>
  <mergeCells count="19">
    <mergeCell ref="C17:F17"/>
    <mergeCell ref="A18:A19"/>
    <mergeCell ref="B18:B19"/>
    <mergeCell ref="C18:D18"/>
    <mergeCell ref="E18:F18"/>
    <mergeCell ref="C19:D19"/>
    <mergeCell ref="E19:F19"/>
    <mergeCell ref="B11:F11"/>
    <mergeCell ref="B12:F12"/>
    <mergeCell ref="A15:A16"/>
    <mergeCell ref="B15:B16"/>
    <mergeCell ref="C15:F15"/>
    <mergeCell ref="C16:F16"/>
    <mergeCell ref="B10:F10"/>
    <mergeCell ref="E2:F2"/>
    <mergeCell ref="E3:F3"/>
    <mergeCell ref="D5:F5"/>
    <mergeCell ref="D6:F6"/>
    <mergeCell ref="E7:F7"/>
  </mergeCells>
  <printOptions horizontalCentered="1"/>
  <pageMargins left="0.39370078740157483" right="0.39370078740157483" top="0.39370078740157483" bottom="0.39370078740157483" header="0.43307086614173229" footer="0.31496062992125984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1.1</vt:lpstr>
      <vt:lpstr>Приложение 1.2</vt:lpstr>
      <vt:lpstr>Приложение 1.3 </vt:lpstr>
      <vt:lpstr>'Приложение 1.2'!Область_печати</vt:lpstr>
      <vt:lpstr>'Приложение 1.3 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Ирина Сергеевна</dc:creator>
  <cp:lastModifiedBy>abudnikov</cp:lastModifiedBy>
  <dcterms:created xsi:type="dcterms:W3CDTF">2024-04-10T13:18:36Z</dcterms:created>
  <dcterms:modified xsi:type="dcterms:W3CDTF">2024-04-26T11:12:08Z</dcterms:modified>
</cp:coreProperties>
</file>