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5 год\ТАРИФЫ\Тарифы на сайт\"/>
    </mc:Choice>
  </mc:AlternateContent>
  <bookViews>
    <workbookView xWindow="0" yWindow="0" windowWidth="24000" windowHeight="9735" activeTab="1"/>
  </bookViews>
  <sheets>
    <sheet name="Приложение 6.1" sheetId="1" r:id="rId1"/>
    <sheet name="Приложение 6.2" sheetId="2" r:id="rId2"/>
  </sheets>
  <definedNames>
    <definedName name="_xlnm.Print_Area" localSheetId="0">'Приложение 6.1'!$A$1:$D$18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2" s="1"/>
  <c r="C18" i="1"/>
  <c r="C17" i="2" s="1"/>
  <c r="C17" i="1"/>
  <c r="C16" i="2" s="1"/>
  <c r="D17" i="1"/>
  <c r="D16" i="2" s="1"/>
  <c r="A16" i="2"/>
  <c r="A17" i="2" s="1"/>
  <c r="D15" i="2"/>
  <c r="C15" i="2"/>
  <c r="A17" i="1"/>
  <c r="A18" i="1" s="1"/>
</calcChain>
</file>

<file path=xl/sharedStrings.xml><?xml version="1.0" encoding="utf-8"?>
<sst xmlns="http://schemas.openxmlformats.org/spreadsheetml/2006/main" count="36" uniqueCount="21">
  <si>
    <t>Приложение № 6.1</t>
  </si>
  <si>
    <t>к Приказу ГлавУпДК при МИД России</t>
  </si>
  <si>
    <t>от  « 04 »  декабря  2024 года  № 2766</t>
  </si>
  <si>
    <t>Прейскурант</t>
  </si>
  <si>
    <t xml:space="preserve">на услуги по проведению технического осмотра  
</t>
  </si>
  <si>
    <t>(с учетом НДС)</t>
  </si>
  <si>
    <t>рублей</t>
  </si>
  <si>
    <t>№</t>
  </si>
  <si>
    <t>Наименование услуг</t>
  </si>
  <si>
    <t>Категория транспортного средства</t>
  </si>
  <si>
    <t xml:space="preserve">     Категория L - мототранспортные средства  </t>
  </si>
  <si>
    <t>Проведение технического осмотра транспортного средства</t>
  </si>
  <si>
    <t>Проведение повторного технического осмотра транспортного средства</t>
  </si>
  <si>
    <t>Оформление дубликата диагностической карты</t>
  </si>
  <si>
    <t>Приложение № 6.2</t>
  </si>
  <si>
    <t xml:space="preserve">на услуги по проведению технического осмотра *  
</t>
  </si>
  <si>
    <t>*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</si>
  <si>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 1</t>
  </si>
  <si>
    <t>Приложение № 2</t>
  </si>
  <si>
    <t>Категория M1 - транспортные средства, используемые для перевозки пассажиров, имеющие, помимо места водителя, не более 8 мест для сидения, - легковые автомобили</t>
  </si>
  <si>
    <t>от « 19 » декабря 2024 года  №2837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</si>
</sst>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7" fontId="1" fillId="0" borderId="0"/>
    <xf numFmtId="37" fontId="1" fillId="0" borderId="0"/>
    <xf numFmtId="37" fontId="11" fillId="0" borderId="0"/>
    <xf numFmtId="37" fontId="11" fillId="0" borderId="0"/>
    <xf numFmtId="37" fontId="11" fillId="0" borderId="0"/>
    <xf numFmtId="37" fontId="1" fillId="0" borderId="0"/>
    <xf numFmtId="0" fontId="11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37" fontId="4" fillId="0" borderId="0" xfId="1" applyFont="1" applyAlignment="1">
      <alignment wrapText="1"/>
    </xf>
    <xf numFmtId="0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Alignment="1">
      <alignment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8" fillId="0" borderId="9" xfId="1" applyNumberFormat="1" applyFont="1" applyFill="1" applyBorder="1" applyAlignment="1">
      <alignment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1" fontId="2" fillId="0" borderId="10" xfId="1" applyNumberFormat="1" applyFont="1" applyFill="1" applyBorder="1" applyAlignment="1">
      <alignment horizontal="center" vertical="center" wrapText="1"/>
    </xf>
    <xf numFmtId="0" fontId="8" fillId="0" borderId="11" xfId="1" applyNumberFormat="1" applyFont="1" applyFill="1" applyBorder="1" applyAlignment="1">
      <alignment vertical="center" wrapText="1"/>
    </xf>
    <xf numFmtId="3" fontId="8" fillId="0" borderId="12" xfId="1" applyNumberFormat="1" applyFont="1" applyFill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vertical="center" wrapText="1"/>
    </xf>
    <xf numFmtId="3" fontId="8" fillId="0" borderId="16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 wrapText="1"/>
    </xf>
    <xf numFmtId="0" fontId="9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right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1" fontId="8" fillId="0" borderId="10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4" fontId="8" fillId="2" borderId="13" xfId="1" applyNumberFormat="1" applyFont="1" applyFill="1" applyBorder="1" applyAlignment="1">
      <alignment horizontal="center" vertical="center" wrapText="1"/>
    </xf>
    <xf numFmtId="1" fontId="8" fillId="0" borderId="14" xfId="1" applyNumberFormat="1" applyFont="1" applyFill="1" applyBorder="1" applyAlignment="1">
      <alignment horizontal="center" vertical="center" wrapText="1"/>
    </xf>
    <xf numFmtId="4" fontId="8" fillId="2" borderId="16" xfId="1" applyNumberFormat="1" applyFont="1" applyFill="1" applyBorder="1" applyAlignment="1">
      <alignment horizontal="center" vertical="center" wrapText="1"/>
    </xf>
    <xf numFmtId="4" fontId="8" fillId="2" borderId="1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horizontal="right" vertical="center" wrapText="1"/>
    </xf>
    <xf numFmtId="0" fontId="2" fillId="0" borderId="0" xfId="1" applyNumberFormat="1" applyFont="1" applyAlignment="1">
      <alignment vertical="center" wrapText="1"/>
    </xf>
    <xf numFmtId="0" fontId="9" fillId="0" borderId="0" xfId="1" applyNumberFormat="1" applyFont="1" applyAlignment="1">
      <alignment horizontal="center" vertical="center" wrapText="1"/>
    </xf>
    <xf numFmtId="0" fontId="9" fillId="0" borderId="0" xfId="1" applyNumberFormat="1" applyFont="1" applyAlignment="1">
      <alignment vertical="center" wrapText="1"/>
    </xf>
    <xf numFmtId="3" fontId="8" fillId="0" borderId="19" xfId="1" applyNumberFormat="1" applyFont="1" applyFill="1" applyBorder="1" applyAlignment="1">
      <alignment horizontal="center" vertical="center" wrapText="1"/>
    </xf>
    <xf numFmtId="3" fontId="8" fillId="0" borderId="20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wrapText="1"/>
    </xf>
    <xf numFmtId="0" fontId="5" fillId="0" borderId="0" xfId="1" applyNumberFormat="1" applyFont="1" applyAlignment="1">
      <alignment horizontal="center" vertical="center"/>
    </xf>
    <xf numFmtId="37" fontId="4" fillId="0" borderId="0" xfId="1" applyFont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1" applyNumberFormat="1" applyFont="1" applyAlignment="1">
      <alignment horizontal="right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10" fillId="2" borderId="0" xfId="1" applyNumberFormat="1" applyFont="1" applyFill="1" applyAlignment="1">
      <alignment horizontal="left" vertical="center" wrapText="1"/>
    </xf>
  </cellXfs>
  <cellStyles count="9">
    <cellStyle name="%" xfId="1"/>
    <cellStyle name="% 12" xfId="3"/>
    <cellStyle name="% 13" xfId="4"/>
    <cellStyle name="% 2" xfId="5"/>
    <cellStyle name="% 20" xfId="6"/>
    <cellStyle name="Обычный" xfId="0" builtinId="0"/>
    <cellStyle name="Обычный 2" xfId="2"/>
    <cellStyle name="Обычный 3" xfId="7"/>
    <cellStyle name="Процентн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8"/>
  <sheetViews>
    <sheetView zoomScale="80" zoomScaleNormal="80" zoomScaleSheetLayoutView="80" workbookViewId="0">
      <selection activeCell="C3" sqref="C3:D3"/>
    </sheetView>
  </sheetViews>
  <sheetFormatPr defaultColWidth="9.140625" defaultRowHeight="30" x14ac:dyDescent="0.25"/>
  <cols>
    <col min="1" max="1" width="5.85546875" style="19" customWidth="1"/>
    <col min="2" max="2" width="51.28515625" style="20" customWidth="1"/>
    <col min="3" max="3" width="32.28515625" style="20" customWidth="1"/>
    <col min="4" max="4" width="25.140625" style="20" customWidth="1"/>
    <col min="5" max="16384" width="9.140625" style="20"/>
  </cols>
  <sheetData>
    <row r="1" spans="1:5" x14ac:dyDescent="0.25">
      <c r="C1" s="32"/>
      <c r="D1" s="31" t="s">
        <v>17</v>
      </c>
    </row>
    <row r="2" spans="1:5" ht="30" customHeight="1" x14ac:dyDescent="0.25">
      <c r="C2" s="47" t="s">
        <v>1</v>
      </c>
      <c r="D2" s="47"/>
    </row>
    <row r="3" spans="1:5" ht="30" customHeight="1" x14ac:dyDescent="0.25">
      <c r="C3" s="47" t="s">
        <v>20</v>
      </c>
      <c r="D3" s="47"/>
    </row>
    <row r="4" spans="1:5" ht="12" customHeight="1" x14ac:dyDescent="0.25"/>
    <row r="5" spans="1:5" s="2" customFormat="1" ht="21.95" customHeight="1" x14ac:dyDescent="0.3">
      <c r="A5" s="1"/>
      <c r="C5" s="46" t="s">
        <v>0</v>
      </c>
      <c r="D5" s="46"/>
    </row>
    <row r="6" spans="1:5" s="2" customFormat="1" ht="21.95" customHeight="1" x14ac:dyDescent="0.3">
      <c r="A6" s="1"/>
      <c r="B6" s="3"/>
      <c r="C6" s="46" t="s">
        <v>1</v>
      </c>
      <c r="D6" s="46"/>
    </row>
    <row r="7" spans="1:5" s="2" customFormat="1" ht="21.95" customHeight="1" x14ac:dyDescent="0.3">
      <c r="A7" s="1"/>
      <c r="B7" s="3"/>
      <c r="C7" s="45" t="s">
        <v>2</v>
      </c>
      <c r="D7" s="45"/>
      <c r="E7" s="4"/>
    </row>
    <row r="8" spans="1:5" s="2" customFormat="1" ht="21.95" customHeight="1" x14ac:dyDescent="0.25">
      <c r="A8" s="1"/>
      <c r="C8" s="3"/>
      <c r="D8" s="3"/>
    </row>
    <row r="9" spans="1:5" s="2" customFormat="1" ht="21.95" customHeight="1" x14ac:dyDescent="0.25">
      <c r="A9" s="1"/>
      <c r="C9" s="3"/>
      <c r="D9" s="3"/>
    </row>
    <row r="10" spans="1:5" s="2" customFormat="1" ht="36.75" customHeight="1" x14ac:dyDescent="0.3">
      <c r="A10" s="43" t="s">
        <v>3</v>
      </c>
      <c r="B10" s="43"/>
      <c r="C10" s="43"/>
      <c r="D10" s="43"/>
    </row>
    <row r="11" spans="1:5" s="2" customFormat="1" ht="36" customHeight="1" x14ac:dyDescent="0.25">
      <c r="A11" s="44" t="s">
        <v>4</v>
      </c>
      <c r="B11" s="44"/>
      <c r="C11" s="44"/>
      <c r="D11" s="44"/>
    </row>
    <row r="12" spans="1:5" s="2" customFormat="1" ht="24.95" customHeight="1" x14ac:dyDescent="0.3">
      <c r="A12" s="43" t="s">
        <v>5</v>
      </c>
      <c r="B12" s="43"/>
      <c r="C12" s="43"/>
      <c r="D12" s="43"/>
    </row>
    <row r="13" spans="1:5" s="2" customFormat="1" ht="19.5" thickBot="1" x14ac:dyDescent="0.3">
      <c r="A13" s="1"/>
      <c r="C13" s="3"/>
      <c r="D13" s="5" t="s">
        <v>6</v>
      </c>
    </row>
    <row r="14" spans="1:5" s="6" customFormat="1" ht="24" customHeight="1" x14ac:dyDescent="0.25">
      <c r="A14" s="37" t="s">
        <v>7</v>
      </c>
      <c r="B14" s="39" t="s">
        <v>8</v>
      </c>
      <c r="C14" s="41" t="s">
        <v>9</v>
      </c>
      <c r="D14" s="42"/>
    </row>
    <row r="15" spans="1:5" s="6" customFormat="1" ht="147.75" customHeight="1" thickBot="1" x14ac:dyDescent="0.3">
      <c r="A15" s="38"/>
      <c r="B15" s="40"/>
      <c r="C15" s="7" t="s">
        <v>19</v>
      </c>
      <c r="D15" s="8" t="s">
        <v>10</v>
      </c>
    </row>
    <row r="16" spans="1:5" s="6" customFormat="1" ht="60" customHeight="1" x14ac:dyDescent="0.25">
      <c r="A16" s="9">
        <v>1</v>
      </c>
      <c r="B16" s="10" t="s">
        <v>11</v>
      </c>
      <c r="C16" s="11">
        <v>1182</v>
      </c>
      <c r="D16" s="12">
        <v>408</v>
      </c>
    </row>
    <row r="17" spans="1:4" s="6" customFormat="1" ht="69.75" customHeight="1" x14ac:dyDescent="0.25">
      <c r="A17" s="13">
        <f>A16+1</f>
        <v>2</v>
      </c>
      <c r="B17" s="14" t="s">
        <v>12</v>
      </c>
      <c r="C17" s="15">
        <f>0.5*C16</f>
        <v>591</v>
      </c>
      <c r="D17" s="35">
        <f t="shared" ref="D17" si="0">0.5*D16</f>
        <v>204</v>
      </c>
    </row>
    <row r="18" spans="1:4" s="6" customFormat="1" ht="60" customHeight="1" thickBot="1" x14ac:dyDescent="0.3">
      <c r="A18" s="16">
        <f>A17+1</f>
        <v>3</v>
      </c>
      <c r="B18" s="17" t="s">
        <v>13</v>
      </c>
      <c r="C18" s="18">
        <f>0.1*C16</f>
        <v>118.2</v>
      </c>
      <c r="D18" s="36">
        <f t="shared" ref="D18" si="1">0.1*D16</f>
        <v>40.800000000000004</v>
      </c>
    </row>
  </sheetData>
  <mergeCells count="11">
    <mergeCell ref="C7:D7"/>
    <mergeCell ref="C6:D6"/>
    <mergeCell ref="C5:D5"/>
    <mergeCell ref="C3:D3"/>
    <mergeCell ref="C2:D2"/>
    <mergeCell ref="A14:A15"/>
    <mergeCell ref="B14:B15"/>
    <mergeCell ref="C14:D14"/>
    <mergeCell ref="A10:D10"/>
    <mergeCell ref="A11:D11"/>
    <mergeCell ref="A12:D12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9"/>
  <sheetViews>
    <sheetView tabSelected="1" view="pageBreakPreview" zoomScale="80" zoomScaleNormal="80" zoomScaleSheetLayoutView="80" workbookViewId="0">
      <selection activeCell="A10" sqref="A10:D10"/>
    </sheetView>
  </sheetViews>
  <sheetFormatPr defaultColWidth="9.140625" defaultRowHeight="30" x14ac:dyDescent="0.25"/>
  <cols>
    <col min="1" max="1" width="5.85546875" style="19" customWidth="1"/>
    <col min="2" max="2" width="60.28515625" style="20" customWidth="1"/>
    <col min="3" max="3" width="31" style="20" customWidth="1"/>
    <col min="4" max="4" width="25.85546875" style="20" customWidth="1"/>
    <col min="5" max="16384" width="9.140625" style="20"/>
  </cols>
  <sheetData>
    <row r="1" spans="1:4" s="34" customFormat="1" x14ac:dyDescent="0.25">
      <c r="A1" s="33"/>
      <c r="C1" s="32"/>
      <c r="D1" s="31" t="s">
        <v>18</v>
      </c>
    </row>
    <row r="2" spans="1:4" s="34" customFormat="1" x14ac:dyDescent="0.25">
      <c r="A2" s="33"/>
      <c r="C2" s="47" t="s">
        <v>1</v>
      </c>
      <c r="D2" s="47"/>
    </row>
    <row r="3" spans="1:4" s="34" customFormat="1" ht="30" customHeight="1" x14ac:dyDescent="0.25">
      <c r="A3" s="33"/>
      <c r="C3" s="47" t="s">
        <v>20</v>
      </c>
      <c r="D3" s="47"/>
    </row>
    <row r="4" spans="1:4" s="34" customFormat="1" ht="20.25" customHeight="1" x14ac:dyDescent="0.25">
      <c r="A4" s="33"/>
    </row>
    <row r="5" spans="1:4" s="2" customFormat="1" ht="24.95" customHeight="1" x14ac:dyDescent="0.3">
      <c r="A5" s="1"/>
      <c r="C5" s="46" t="s">
        <v>14</v>
      </c>
      <c r="D5" s="46"/>
    </row>
    <row r="6" spans="1:4" s="2" customFormat="1" ht="24.95" customHeight="1" x14ac:dyDescent="0.3">
      <c r="A6" s="1"/>
      <c r="B6" s="3"/>
      <c r="C6" s="46" t="s">
        <v>1</v>
      </c>
      <c r="D6" s="46"/>
    </row>
    <row r="7" spans="1:4" s="2" customFormat="1" ht="24.95" customHeight="1" x14ac:dyDescent="0.3">
      <c r="A7" s="1"/>
      <c r="B7" s="3"/>
      <c r="C7" s="45" t="s">
        <v>2</v>
      </c>
      <c r="D7" s="45"/>
    </row>
    <row r="8" spans="1:4" s="2" customFormat="1" ht="18.75" x14ac:dyDescent="0.25">
      <c r="A8" s="1"/>
      <c r="C8" s="3"/>
      <c r="D8" s="3"/>
    </row>
    <row r="9" spans="1:4" s="2" customFormat="1" ht="22.5" customHeight="1" x14ac:dyDescent="0.3">
      <c r="A9" s="43" t="s">
        <v>3</v>
      </c>
      <c r="B9" s="43"/>
      <c r="C9" s="43"/>
      <c r="D9" s="43"/>
    </row>
    <row r="10" spans="1:4" s="2" customFormat="1" ht="32.25" customHeight="1" x14ac:dyDescent="0.25">
      <c r="A10" s="44" t="s">
        <v>15</v>
      </c>
      <c r="B10" s="44"/>
      <c r="C10" s="44"/>
      <c r="D10" s="44"/>
    </row>
    <row r="11" spans="1:4" s="2" customFormat="1" ht="22.5" x14ac:dyDescent="0.3">
      <c r="A11" s="43"/>
      <c r="B11" s="43"/>
      <c r="C11" s="43"/>
      <c r="D11" s="43"/>
    </row>
    <row r="12" spans="1:4" s="2" customFormat="1" ht="19.5" thickBot="1" x14ac:dyDescent="0.3">
      <c r="A12" s="1"/>
      <c r="D12" s="21" t="s">
        <v>6</v>
      </c>
    </row>
    <row r="13" spans="1:4" s="6" customFormat="1" ht="22.5" customHeight="1" x14ac:dyDescent="0.25">
      <c r="A13" s="37" t="s">
        <v>7</v>
      </c>
      <c r="B13" s="48" t="s">
        <v>8</v>
      </c>
      <c r="C13" s="41" t="s">
        <v>9</v>
      </c>
      <c r="D13" s="42"/>
    </row>
    <row r="14" spans="1:4" s="6" customFormat="1" ht="141.75" customHeight="1" thickBot="1" x14ac:dyDescent="0.3">
      <c r="A14" s="38"/>
      <c r="B14" s="49"/>
      <c r="C14" s="7" t="s">
        <v>19</v>
      </c>
      <c r="D14" s="8" t="s">
        <v>10</v>
      </c>
    </row>
    <row r="15" spans="1:4" s="6" customFormat="1" ht="60" customHeight="1" x14ac:dyDescent="0.25">
      <c r="A15" s="22">
        <v>1</v>
      </c>
      <c r="B15" s="10" t="s">
        <v>11</v>
      </c>
      <c r="C15" s="23">
        <f>'Приложение 6.1'!C16/1.2</f>
        <v>985</v>
      </c>
      <c r="D15" s="24">
        <f>'Приложение 6.1'!D16/1.2</f>
        <v>340</v>
      </c>
    </row>
    <row r="16" spans="1:4" s="6" customFormat="1" ht="60" customHeight="1" x14ac:dyDescent="0.25">
      <c r="A16" s="25">
        <f>A15+1</f>
        <v>2</v>
      </c>
      <c r="B16" s="14" t="s">
        <v>12</v>
      </c>
      <c r="C16" s="26">
        <f>'Приложение 6.1'!C17/1.2</f>
        <v>492.5</v>
      </c>
      <c r="D16" s="27">
        <f>'Приложение 6.1'!D17/1.2</f>
        <v>170</v>
      </c>
    </row>
    <row r="17" spans="1:4" s="6" customFormat="1" ht="60" customHeight="1" thickBot="1" x14ac:dyDescent="0.3">
      <c r="A17" s="28">
        <f>A16+1</f>
        <v>3</v>
      </c>
      <c r="B17" s="17" t="s">
        <v>13</v>
      </c>
      <c r="C17" s="29">
        <f>'Приложение 6.1'!C18/1.2</f>
        <v>98.5</v>
      </c>
      <c r="D17" s="30">
        <f>'Приложение 6.1'!D18/1.2</f>
        <v>34.000000000000007</v>
      </c>
    </row>
    <row r="18" spans="1:4" ht="44.25" customHeight="1" x14ac:dyDescent="0.25"/>
    <row r="19" spans="1:4" ht="50.25" customHeight="1" x14ac:dyDescent="0.25">
      <c r="A19" s="50" t="s">
        <v>16</v>
      </c>
      <c r="B19" s="50"/>
      <c r="C19" s="50"/>
      <c r="D19" s="50"/>
    </row>
  </sheetData>
  <mergeCells count="12">
    <mergeCell ref="A13:A14"/>
    <mergeCell ref="B13:B14"/>
    <mergeCell ref="C13:D13"/>
    <mergeCell ref="A19:D19"/>
    <mergeCell ref="C2:D2"/>
    <mergeCell ref="C3:D3"/>
    <mergeCell ref="C5:D5"/>
    <mergeCell ref="C6:D6"/>
    <mergeCell ref="C7:D7"/>
    <mergeCell ref="A9:D9"/>
    <mergeCell ref="A10:D10"/>
    <mergeCell ref="A11:D1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6.1</vt:lpstr>
      <vt:lpstr>Приложение 6.2</vt:lpstr>
      <vt:lpstr>'Приложение 6.1'!Область_печати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cp:lastPrinted>2024-12-10T12:07:14Z</cp:lastPrinted>
  <dcterms:created xsi:type="dcterms:W3CDTF">2024-12-10T07:59:13Z</dcterms:created>
  <dcterms:modified xsi:type="dcterms:W3CDTF">2024-12-20T06:59:23Z</dcterms:modified>
</cp:coreProperties>
</file>